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 firstSheet="1" activeTab="3"/>
  </bookViews>
  <sheets>
    <sheet name="Klasse rekrutt" sheetId="1" r:id="rId1"/>
    <sheet name="Klasse Eldre rekrutt" sheetId="2" r:id="rId2"/>
    <sheet name="Klasse junior 16-17" sheetId="3" r:id="rId3"/>
    <sheet name="Klasse Eldre Jr." sheetId="12" r:id="rId4"/>
    <sheet name="Klasse v73" sheetId="4" r:id="rId5"/>
    <sheet name="Klasse v65" sheetId="5" r:id="rId6"/>
    <sheet name="Klasse v55" sheetId="6" r:id="rId7"/>
    <sheet name="Klasse 1" sheetId="7" r:id="rId8"/>
    <sheet name="Klasse 2" sheetId="8" r:id="rId9"/>
    <sheet name="Klasse 3" sheetId="9" r:id="rId10"/>
    <sheet name="Klasse 4" sheetId="10" r:id="rId11"/>
    <sheet name="Klasse 5" sheetId="11" r:id="rId12"/>
  </sheets>
  <definedNames>
    <definedName name="_xlnm._FilterDatabase" localSheetId="7" hidden="1">'Klasse 1'!$B$5:$I$5</definedName>
    <definedName name="_xlnm._FilterDatabase" localSheetId="8" hidden="1">'Klasse 2'!$B$5:$I$5</definedName>
    <definedName name="_xlnm._FilterDatabase" localSheetId="9" hidden="1">'Klasse 3'!$B$5:$I$5</definedName>
    <definedName name="_xlnm._FilterDatabase" localSheetId="10" hidden="1">'Klasse 4'!$B$5:$I$5</definedName>
    <definedName name="_xlnm._FilterDatabase" localSheetId="11" hidden="1">'Klasse 5'!$B$5:$I$5</definedName>
    <definedName name="_xlnm._FilterDatabase" localSheetId="3" hidden="1">'Klasse Eldre Jr.'!$B$5:$I$5</definedName>
    <definedName name="_xlnm._FilterDatabase" localSheetId="1" hidden="1">'Klasse Eldre rekrutt'!$B$5:$G$5</definedName>
    <definedName name="_xlnm._FilterDatabase" localSheetId="2" hidden="1">'Klasse junior 16-17'!$B$5:$H$5</definedName>
    <definedName name="_xlnm._FilterDatabase" localSheetId="0" hidden="1">'Klasse rekrutt'!$B$5:$G$5</definedName>
    <definedName name="_xlnm._FilterDatabase" localSheetId="6" hidden="1">'Klasse v55'!$B$5:$I$5</definedName>
    <definedName name="_xlnm._FilterDatabase" localSheetId="5" hidden="1">'Klasse v65'!$B$5:$G$5</definedName>
    <definedName name="_xlnm._FilterDatabase" localSheetId="4" hidden="1">'Klasse v73'!$B$5:$G$5</definedName>
  </definedNames>
  <calcPr calcId="125725"/>
</workbook>
</file>

<file path=xl/calcChain.xml><?xml version="1.0" encoding="utf-8"?>
<calcChain xmlns="http://schemas.openxmlformats.org/spreadsheetml/2006/main">
  <c r="G10" i="1"/>
  <c r="G11"/>
  <c r="H9" i="3"/>
  <c r="H8"/>
  <c r="H11"/>
  <c r="H12"/>
  <c r="I7" i="12"/>
  <c r="I6"/>
  <c r="G10" i="4"/>
  <c r="I8" i="6"/>
  <c r="I11"/>
  <c r="I9" i="9"/>
  <c r="I7" i="10"/>
  <c r="I6"/>
  <c r="I13"/>
  <c r="I14"/>
  <c r="I15"/>
  <c r="I20" i="11"/>
  <c r="I24"/>
  <c r="I25"/>
  <c r="I17"/>
  <c r="H10" i="3"/>
  <c r="I23" i="11"/>
  <c r="I8" i="9"/>
  <c r="G7" i="1"/>
  <c r="G10" i="2"/>
  <c r="I8" i="10"/>
  <c r="I6" i="7"/>
  <c r="I22" i="11"/>
  <c r="I18"/>
  <c r="I7" i="9"/>
  <c r="I6"/>
  <c r="I9" i="6"/>
  <c r="I7"/>
  <c r="I10"/>
  <c r="I9" i="10"/>
  <c r="G6" i="1"/>
  <c r="I6" i="8"/>
  <c r="I9"/>
  <c r="I10" i="10"/>
  <c r="H13" i="3"/>
  <c r="H7"/>
  <c r="H6"/>
  <c r="I8" i="11"/>
  <c r="I14"/>
  <c r="I21"/>
  <c r="I10"/>
  <c r="I11"/>
  <c r="I15"/>
  <c r="I12"/>
  <c r="G8" i="5"/>
  <c r="G8" i="2"/>
  <c r="G7"/>
  <c r="G6"/>
  <c r="G9"/>
  <c r="G8" i="1"/>
  <c r="G9"/>
  <c r="I16" i="11"/>
  <c r="I13"/>
  <c r="I7"/>
  <c r="I6"/>
  <c r="I9"/>
  <c r="I19"/>
  <c r="I12" i="10"/>
  <c r="I11"/>
  <c r="G7" i="4"/>
  <c r="I6" i="6"/>
  <c r="I7" i="8"/>
  <c r="I8"/>
  <c r="G6" i="5"/>
  <c r="G7"/>
  <c r="G6" i="4"/>
  <c r="G9"/>
  <c r="G8"/>
</calcChain>
</file>

<file path=xl/sharedStrings.xml><?xml version="1.0" encoding="utf-8"?>
<sst xmlns="http://schemas.openxmlformats.org/spreadsheetml/2006/main" count="287" uniqueCount="105">
  <si>
    <t>Oslo Skyttersamlag</t>
  </si>
  <si>
    <t>Klasse rekrutt</t>
  </si>
  <si>
    <t>Nr.</t>
  </si>
  <si>
    <t>Navn</t>
  </si>
  <si>
    <t>Skytterlag</t>
  </si>
  <si>
    <t>Samlagsst. 15 meter</t>
  </si>
  <si>
    <t>Samlagsst. Felt</t>
  </si>
  <si>
    <t>Samlagsst. Bane</t>
  </si>
  <si>
    <t>TOTALT</t>
  </si>
  <si>
    <t>Oslo Østre</t>
  </si>
  <si>
    <t>Nordstrand</t>
  </si>
  <si>
    <t>Samlagsst. Felth./stang</t>
  </si>
  <si>
    <t>Org. medaljen</t>
  </si>
  <si>
    <t>Klasse eldre rekrutt</t>
  </si>
  <si>
    <t>Klasse V73</t>
  </si>
  <si>
    <t>Oddbjørn Nyhagen</t>
  </si>
  <si>
    <t>Øivind Mørk</t>
  </si>
  <si>
    <t>Skarpskytten</t>
  </si>
  <si>
    <t>Klasse V65</t>
  </si>
  <si>
    <t>Pål Tvedt</t>
  </si>
  <si>
    <t>Klasse V55</t>
  </si>
  <si>
    <t>Arne Grøtting</t>
  </si>
  <si>
    <t>Klasse1</t>
  </si>
  <si>
    <t>Klasse 3</t>
  </si>
  <si>
    <t>Klasse 2</t>
  </si>
  <si>
    <t>Per Thoresen</t>
  </si>
  <si>
    <t>Per Kristian Nesse</t>
  </si>
  <si>
    <t>Lars Johan Hereid</t>
  </si>
  <si>
    <t>Arne Ånneland</t>
  </si>
  <si>
    <t>Henrik Oppen</t>
  </si>
  <si>
    <t>Klasse 4</t>
  </si>
  <si>
    <t>Klasse 5</t>
  </si>
  <si>
    <t>Lars Bugge</t>
  </si>
  <si>
    <t>Tobias Lillekvelland</t>
  </si>
  <si>
    <t>Sverre Brovoll</t>
  </si>
  <si>
    <t>Kurt Eirik Bekkevold</t>
  </si>
  <si>
    <t>Eirik Kristiansen</t>
  </si>
  <si>
    <t>Tore Johansen</t>
  </si>
  <si>
    <t>Nils Hovde</t>
  </si>
  <si>
    <t>Anne Sofie Grimstad</t>
  </si>
  <si>
    <t>Morten Fuglevåg</t>
  </si>
  <si>
    <t>Helge Norberg</t>
  </si>
  <si>
    <t>Jan-Erik Foss</t>
  </si>
  <si>
    <t>Jens Pettersen</t>
  </si>
  <si>
    <t>Østre Bærum</t>
  </si>
  <si>
    <t>Birk Jan Oftedal</t>
  </si>
  <si>
    <t>Jonas Siksjø Streitlien</t>
  </si>
  <si>
    <t>Sondre Ravnanger</t>
  </si>
  <si>
    <t>Helge Lillekvelland</t>
  </si>
  <si>
    <t>Stian Stafsberg Klyve</t>
  </si>
  <si>
    <t>Emma Trapper Pedersen</t>
  </si>
  <si>
    <t>Jonas Hofslund</t>
  </si>
  <si>
    <t>Brage Grøndahl</t>
  </si>
  <si>
    <t>Joakim Mortensen</t>
  </si>
  <si>
    <t>Bjørnar Sæther</t>
  </si>
  <si>
    <t>Harald Eri</t>
  </si>
  <si>
    <t>Nils Thomas Valand</t>
  </si>
  <si>
    <t>Helene Lillekvelland</t>
  </si>
  <si>
    <t>Lars Rasmus Sandvik</t>
  </si>
  <si>
    <t>Dag Rasmussen</t>
  </si>
  <si>
    <t>Sidsel Lillekvelland</t>
  </si>
  <si>
    <t>Tobias Mortensen Torbal</t>
  </si>
  <si>
    <t>Terje Hagerup-Nilsen</t>
  </si>
  <si>
    <t>Bjarne Muri</t>
  </si>
  <si>
    <t>Vetle Skagmo</t>
  </si>
  <si>
    <t>Jonas Ingebo</t>
  </si>
  <si>
    <t>Årets skytter 2016</t>
  </si>
  <si>
    <t>Per Arve Strømstad</t>
  </si>
  <si>
    <t>Kai Magne Mauseth</t>
  </si>
  <si>
    <t>Knut Helgesen</t>
  </si>
  <si>
    <t>Per Erik Haugen</t>
  </si>
  <si>
    <t>Paul Otto Vatne</t>
  </si>
  <si>
    <t>Hans-Olav Erøy Lund</t>
  </si>
  <si>
    <t>Jenny Aardalen</t>
  </si>
  <si>
    <t>Inga Kvam</t>
  </si>
  <si>
    <t>Anders Madsen</t>
  </si>
  <si>
    <t>Jorunn Ospedal Vallestade</t>
  </si>
  <si>
    <t>Ida Marie Matheson</t>
  </si>
  <si>
    <t>Karl Johan Olsen</t>
  </si>
  <si>
    <t>Endre Olstad</t>
  </si>
  <si>
    <t>Daniel Tveiten Haig</t>
  </si>
  <si>
    <t>Stein Heggen*</t>
  </si>
  <si>
    <t>Linn Cecilie Tuvstein</t>
  </si>
  <si>
    <t>Årets skytter 2017</t>
  </si>
  <si>
    <t>Heidi-Iren Olsen Grimstad</t>
  </si>
  <si>
    <t>Roger Schage Storløkken</t>
  </si>
  <si>
    <t>Leif Mats Eide</t>
  </si>
  <si>
    <t>Knut Trulsrud</t>
  </si>
  <si>
    <t>Klasse Eldre junior</t>
  </si>
  <si>
    <t>Klasse junior 16-17 år</t>
  </si>
  <si>
    <t>Håvard Kveum Morken</t>
  </si>
  <si>
    <t>Sebastian Sveum Hopmoen</t>
  </si>
  <si>
    <t>Erle N. Engen</t>
  </si>
  <si>
    <t>Odin Skagmo</t>
  </si>
  <si>
    <t>Christian Aas</t>
  </si>
  <si>
    <t>Hans Roberg Gaarder</t>
  </si>
  <si>
    <t>Amalie Mortensen Torbal</t>
  </si>
  <si>
    <t>Simen Sanne</t>
  </si>
  <si>
    <t>Birk Stensrud Karlsen</t>
  </si>
  <si>
    <t>Lars Johannes Olsen</t>
  </si>
  <si>
    <t>Rasmus Lillekvelland*</t>
  </si>
  <si>
    <t>Gunstein Lauvrak*</t>
  </si>
  <si>
    <t>* Delt 4 plass i org.medalje skytingen</t>
  </si>
  <si>
    <t xml:space="preserve">   V55 skyttere som i samlagsstevnet felt deltar i klasse 5 er oppført i klasse V55 i rangeringen av årets skytter</t>
  </si>
  <si>
    <t>* V55 skytter som deltok i mesterskap i klasse 3-5 inkluderes i V55 klassen i rangeringen av årets skytter.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</si>
</sst>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.5"/>
      <color rgb="FF26262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indent="5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left" indent="5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/>
    <xf numFmtId="0" fontId="5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Border="1" applyAlignment="1">
      <alignment horizontal="right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workbookViewId="0">
      <selection activeCell="B10" sqref="B10:G10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7" ht="18.75">
      <c r="A1" s="3" t="s">
        <v>0</v>
      </c>
      <c r="E1" s="1"/>
    </row>
    <row r="2" spans="1:7">
      <c r="A2" s="12" t="s">
        <v>83</v>
      </c>
      <c r="E2" s="1"/>
    </row>
    <row r="3" spans="1:7">
      <c r="A3" t="s">
        <v>1</v>
      </c>
      <c r="E3" s="1"/>
    </row>
    <row r="4" spans="1:7">
      <c r="E4" s="1"/>
    </row>
    <row r="5" spans="1:7" ht="30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s="12" customFormat="1">
      <c r="A6" s="9">
        <v>1</v>
      </c>
      <c r="B6" s="12" t="s">
        <v>65</v>
      </c>
      <c r="C6" s="12" t="s">
        <v>9</v>
      </c>
      <c r="D6" s="10">
        <v>10</v>
      </c>
      <c r="E6" s="10">
        <v>15</v>
      </c>
      <c r="F6" s="10"/>
      <c r="G6" s="10">
        <f t="shared" ref="G6:G11" si="0">SUM(D6:F6)</f>
        <v>25</v>
      </c>
    </row>
    <row r="7" spans="1:7" s="12" customFormat="1">
      <c r="A7" s="9">
        <v>2</v>
      </c>
      <c r="B7" s="12" t="s">
        <v>97</v>
      </c>
      <c r="C7" s="12" t="s">
        <v>9</v>
      </c>
      <c r="D7" s="10">
        <v>9</v>
      </c>
      <c r="E7" s="10">
        <v>12</v>
      </c>
      <c r="F7" s="10"/>
      <c r="G7" s="10">
        <f t="shared" si="0"/>
        <v>21</v>
      </c>
    </row>
    <row r="8" spans="1:7" s="12" customFormat="1">
      <c r="A8" s="9">
        <v>3</v>
      </c>
      <c r="B8" s="12" t="s">
        <v>64</v>
      </c>
      <c r="C8" s="12" t="s">
        <v>9</v>
      </c>
      <c r="D8" s="10">
        <v>15</v>
      </c>
      <c r="E8" s="10"/>
      <c r="F8" s="10"/>
      <c r="G8" s="10">
        <f t="shared" si="0"/>
        <v>15</v>
      </c>
    </row>
    <row r="9" spans="1:7" s="12" customFormat="1">
      <c r="A9" s="9">
        <v>4</v>
      </c>
      <c r="B9" s="12" t="s">
        <v>96</v>
      </c>
      <c r="C9" s="12" t="s">
        <v>9</v>
      </c>
      <c r="D9" s="10">
        <v>12</v>
      </c>
      <c r="E9" s="10"/>
      <c r="F9" s="10"/>
      <c r="G9" s="10">
        <f t="shared" si="0"/>
        <v>12</v>
      </c>
    </row>
    <row r="10" spans="1:7" s="12" customFormat="1">
      <c r="A10" s="9">
        <v>5</v>
      </c>
      <c r="B10" s="14" t="s">
        <v>99</v>
      </c>
      <c r="C10" s="14" t="s">
        <v>17</v>
      </c>
      <c r="D10" s="16"/>
      <c r="E10" s="33">
        <v>10</v>
      </c>
      <c r="F10" s="16"/>
      <c r="G10" s="16">
        <f t="shared" si="0"/>
        <v>10</v>
      </c>
    </row>
    <row r="11" spans="1:7" s="12" customFormat="1">
      <c r="A11" s="9">
        <v>6</v>
      </c>
      <c r="B11" s="12" t="s">
        <v>98</v>
      </c>
      <c r="C11" s="12" t="s">
        <v>10</v>
      </c>
      <c r="D11" s="10">
        <v>8</v>
      </c>
      <c r="E11" s="27"/>
      <c r="F11" s="10"/>
      <c r="G11" s="10">
        <f t="shared" si="0"/>
        <v>8</v>
      </c>
    </row>
    <row r="12" spans="1:7">
      <c r="A12" s="4"/>
      <c r="B12" s="5"/>
      <c r="C12" s="5"/>
    </row>
    <row r="13" spans="1:7">
      <c r="A13" s="4"/>
    </row>
    <row r="14" spans="1:7">
      <c r="A14" s="4"/>
    </row>
    <row r="15" spans="1:7">
      <c r="A15" s="4"/>
    </row>
    <row r="16" spans="1: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</sheetData>
  <autoFilter ref="B5:G5">
    <sortState ref="B6:G11">
      <sortCondition descending="1" ref="G5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A2" sqref="A2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7" ht="18.75">
      <c r="A1" s="3" t="s">
        <v>0</v>
      </c>
      <c r="E1" s="1"/>
    </row>
    <row r="2" spans="1:7">
      <c r="A2" s="12" t="s">
        <v>83</v>
      </c>
      <c r="E2" s="1"/>
    </row>
    <row r="3" spans="1:7">
      <c r="A3" t="s">
        <v>13</v>
      </c>
      <c r="E3" s="1"/>
    </row>
    <row r="4" spans="1:7">
      <c r="E4" s="1"/>
    </row>
    <row r="5" spans="1:7" ht="30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s="8" customFormat="1">
      <c r="A6" s="9">
        <v>1</v>
      </c>
      <c r="B6" s="12" t="s">
        <v>92</v>
      </c>
      <c r="C6" s="12" t="s">
        <v>44</v>
      </c>
      <c r="D6" s="10">
        <v>10</v>
      </c>
      <c r="E6" s="10">
        <v>15</v>
      </c>
      <c r="F6" s="10"/>
      <c r="G6" s="10">
        <f>SUM(D6:F6)</f>
        <v>25</v>
      </c>
    </row>
    <row r="7" spans="1:7" s="8" customFormat="1">
      <c r="A7" s="9">
        <v>2</v>
      </c>
      <c r="B7" s="29" t="s">
        <v>93</v>
      </c>
      <c r="C7" s="29" t="s">
        <v>9</v>
      </c>
      <c r="D7" s="19">
        <v>15</v>
      </c>
      <c r="E7" s="19">
        <v>9</v>
      </c>
      <c r="F7" s="19"/>
      <c r="G7" s="19">
        <f>SUM(D7:F7)</f>
        <v>24</v>
      </c>
    </row>
    <row r="8" spans="1:7" s="20" customFormat="1">
      <c r="A8" s="18">
        <v>3</v>
      </c>
      <c r="B8" s="32" t="s">
        <v>94</v>
      </c>
      <c r="C8" s="32" t="s">
        <v>44</v>
      </c>
      <c r="D8" s="29"/>
      <c r="E8" s="29">
        <v>12</v>
      </c>
      <c r="F8" s="10"/>
      <c r="G8" s="10">
        <f>SUM(D8:F8)</f>
        <v>12</v>
      </c>
    </row>
    <row r="9" spans="1:7" s="20" customFormat="1">
      <c r="A9" s="18">
        <v>4</v>
      </c>
      <c r="B9" s="12" t="s">
        <v>91</v>
      </c>
      <c r="C9" s="12" t="s">
        <v>9</v>
      </c>
      <c r="D9" s="10">
        <v>12</v>
      </c>
      <c r="E9" s="29"/>
      <c r="F9" s="29"/>
      <c r="G9" s="19">
        <f>SUM(D9:F9)</f>
        <v>12</v>
      </c>
    </row>
    <row r="10" spans="1:7" s="20" customFormat="1">
      <c r="A10" s="18">
        <v>5</v>
      </c>
      <c r="B10" s="32" t="s">
        <v>95</v>
      </c>
      <c r="C10" s="32" t="s">
        <v>9</v>
      </c>
      <c r="D10" s="29"/>
      <c r="E10" s="29">
        <v>10</v>
      </c>
      <c r="F10" s="29"/>
      <c r="G10" s="19">
        <f>SUM(D10:F10)</f>
        <v>10</v>
      </c>
    </row>
    <row r="11" spans="1:7" s="29" customFormat="1">
      <c r="A11" s="28"/>
    </row>
    <row r="13" spans="1:7">
      <c r="B13" s="12"/>
      <c r="C13" s="12"/>
      <c r="D13" s="10"/>
    </row>
  </sheetData>
  <autoFilter ref="B5:G5">
    <sortState ref="B6:G10">
      <sortCondition descending="1" ref="G5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showGridLines="0" workbookViewId="0">
      <selection activeCell="B25" sqref="B25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8" ht="18.75">
      <c r="A1" s="3" t="s">
        <v>0</v>
      </c>
      <c r="E1" s="1"/>
    </row>
    <row r="2" spans="1:8">
      <c r="A2" s="12" t="s">
        <v>83</v>
      </c>
      <c r="E2" s="1"/>
    </row>
    <row r="3" spans="1:8">
      <c r="A3" s="12" t="s">
        <v>89</v>
      </c>
      <c r="E3" s="1"/>
    </row>
    <row r="4" spans="1:8">
      <c r="E4" s="1"/>
    </row>
    <row r="5" spans="1:8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7</v>
      </c>
      <c r="H5" s="7" t="s">
        <v>8</v>
      </c>
    </row>
    <row r="6" spans="1:8" s="12" customFormat="1">
      <c r="A6" s="4">
        <v>1</v>
      </c>
      <c r="B6" s="12" t="s">
        <v>49</v>
      </c>
      <c r="C6" s="12" t="s">
        <v>9</v>
      </c>
      <c r="D6" s="10">
        <v>15</v>
      </c>
      <c r="E6" s="10">
        <v>15</v>
      </c>
      <c r="F6" s="10"/>
      <c r="G6" s="10"/>
      <c r="H6" s="10">
        <f t="shared" ref="H6:H13" si="0">SUM(D6:G6)</f>
        <v>30</v>
      </c>
    </row>
    <row r="7" spans="1:8" s="8" customFormat="1">
      <c r="A7" s="9">
        <v>2</v>
      </c>
      <c r="B7" s="12" t="s">
        <v>74</v>
      </c>
      <c r="C7" s="8" t="s">
        <v>9</v>
      </c>
      <c r="D7" s="10">
        <v>12</v>
      </c>
      <c r="E7" s="10">
        <v>10</v>
      </c>
      <c r="F7" s="10"/>
      <c r="G7" s="10"/>
      <c r="H7" s="10">
        <f t="shared" si="0"/>
        <v>22</v>
      </c>
    </row>
    <row r="8" spans="1:8" s="8" customFormat="1">
      <c r="A8" s="9">
        <v>3</v>
      </c>
      <c r="B8" s="12" t="s">
        <v>61</v>
      </c>
      <c r="C8" s="8" t="s">
        <v>9</v>
      </c>
      <c r="D8" s="12">
        <v>10</v>
      </c>
      <c r="E8" s="12">
        <v>8</v>
      </c>
      <c r="F8" s="12"/>
      <c r="G8" s="12"/>
      <c r="H8" s="10">
        <f t="shared" si="0"/>
        <v>18</v>
      </c>
    </row>
    <row r="9" spans="1:8" s="8" customFormat="1">
      <c r="A9" s="9">
        <v>4</v>
      </c>
      <c r="B9" s="12" t="s">
        <v>50</v>
      </c>
      <c r="C9" s="12" t="s">
        <v>9</v>
      </c>
      <c r="D9" s="12"/>
      <c r="E9" s="12">
        <v>12</v>
      </c>
      <c r="F9" s="12"/>
      <c r="G9" s="12"/>
      <c r="H9" s="10">
        <f t="shared" si="0"/>
        <v>12</v>
      </c>
    </row>
    <row r="10" spans="1:8" s="8" customFormat="1">
      <c r="A10" s="9">
        <v>5</v>
      </c>
      <c r="B10" s="17" t="s">
        <v>79</v>
      </c>
      <c r="C10" s="14" t="s">
        <v>44</v>
      </c>
      <c r="D10" s="14"/>
      <c r="E10" s="14">
        <v>9</v>
      </c>
      <c r="F10" s="14"/>
      <c r="G10" s="14"/>
      <c r="H10" s="16">
        <f t="shared" si="0"/>
        <v>9</v>
      </c>
    </row>
    <row r="11" spans="1:8">
      <c r="A11" s="4">
        <v>6</v>
      </c>
      <c r="B11" s="12" t="s">
        <v>51</v>
      </c>
      <c r="C11" s="12" t="s">
        <v>9</v>
      </c>
      <c r="D11">
        <v>9</v>
      </c>
      <c r="H11" s="10">
        <f t="shared" si="0"/>
        <v>9</v>
      </c>
    </row>
    <row r="12" spans="1:8">
      <c r="A12" s="4">
        <v>7</v>
      </c>
      <c r="B12" s="12" t="s">
        <v>90</v>
      </c>
      <c r="C12" s="12" t="s">
        <v>10</v>
      </c>
      <c r="D12" s="12">
        <v>8</v>
      </c>
      <c r="E12" s="12"/>
      <c r="F12" s="12"/>
      <c r="G12" s="12"/>
      <c r="H12" s="10">
        <f t="shared" si="0"/>
        <v>8</v>
      </c>
    </row>
    <row r="13" spans="1:8">
      <c r="A13" s="9">
        <v>8</v>
      </c>
      <c r="B13" s="8" t="s">
        <v>52</v>
      </c>
      <c r="C13" s="12" t="s">
        <v>17</v>
      </c>
      <c r="D13" s="10">
        <v>7</v>
      </c>
      <c r="E13" s="10"/>
      <c r="F13" s="10"/>
      <c r="G13" s="10"/>
      <c r="H13" s="10">
        <f t="shared" si="0"/>
        <v>7</v>
      </c>
    </row>
    <row r="14" spans="1:8">
      <c r="A14" s="4"/>
    </row>
  </sheetData>
  <autoFilter ref="B5:H5">
    <sortState ref="B6:H13">
      <sortCondition descending="1" ref="H5"/>
    </sortState>
  </autoFilter>
  <pageMargins left="0.7" right="0.7" top="0.78740157499999996" bottom="0.78740157499999996" header="0.3" footer="0.3"/>
  <pageSetup paperSize="9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3" sqref="A3"/>
    </sheetView>
  </sheetViews>
  <sheetFormatPr baseColWidth="10" defaultRowHeight="15"/>
  <cols>
    <col min="1" max="1" width="5.85546875" style="12" customWidth="1"/>
    <col min="2" max="2" width="31" style="12" customWidth="1"/>
    <col min="3" max="3" width="26.28515625" style="12" customWidth="1"/>
    <col min="4" max="4" width="11.28515625" style="12" customWidth="1"/>
    <col min="5" max="9" width="11.42578125" style="12"/>
    <col min="10" max="10" width="11.42578125" style="30"/>
    <col min="11" max="16384" width="11.42578125" style="12"/>
  </cols>
  <sheetData>
    <row r="1" spans="1:10" ht="18.75">
      <c r="A1" s="3" t="s">
        <v>0</v>
      </c>
      <c r="E1" s="1"/>
    </row>
    <row r="2" spans="1:10">
      <c r="A2" s="12" t="s">
        <v>83</v>
      </c>
      <c r="E2" s="1"/>
    </row>
    <row r="3" spans="1:10">
      <c r="A3" s="12" t="s">
        <v>88</v>
      </c>
      <c r="E3" s="1"/>
    </row>
    <row r="4" spans="1:10">
      <c r="E4" s="1"/>
    </row>
    <row r="5" spans="1:10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10">
      <c r="A6" s="4">
        <v>1</v>
      </c>
      <c r="B6" s="8" t="s">
        <v>46</v>
      </c>
      <c r="C6" s="12" t="s">
        <v>10</v>
      </c>
      <c r="D6" s="10">
        <v>15</v>
      </c>
      <c r="E6" s="10"/>
      <c r="F6" s="10"/>
      <c r="G6" s="10">
        <v>15</v>
      </c>
      <c r="H6" s="10"/>
      <c r="I6" s="10">
        <f t="shared" ref="I6:I7" si="0">SUM(D6:H6)</f>
        <v>30</v>
      </c>
    </row>
    <row r="7" spans="1:10" s="8" customFormat="1">
      <c r="A7" s="9">
        <v>2</v>
      </c>
      <c r="B7" s="8" t="s">
        <v>47</v>
      </c>
      <c r="C7" s="12" t="s">
        <v>9</v>
      </c>
      <c r="D7" s="10">
        <v>12</v>
      </c>
      <c r="E7" s="10"/>
      <c r="F7" s="10"/>
      <c r="G7" s="10"/>
      <c r="H7" s="10"/>
      <c r="I7" s="10">
        <f t="shared" si="0"/>
        <v>12</v>
      </c>
      <c r="J7" s="30"/>
    </row>
    <row r="8" spans="1:10" ht="18">
      <c r="A8" s="4"/>
      <c r="B8" s="25"/>
    </row>
    <row r="9" spans="1:10" ht="18">
      <c r="A9" s="4"/>
      <c r="B9" s="25"/>
    </row>
  </sheetData>
  <autoFilter ref="B5:I5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>
      <selection activeCell="E10" sqref="E10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7" ht="18.75">
      <c r="A1" s="3" t="s">
        <v>0</v>
      </c>
      <c r="E1" s="1"/>
    </row>
    <row r="2" spans="1:7">
      <c r="A2" s="12" t="s">
        <v>66</v>
      </c>
      <c r="B2" s="12" t="s">
        <v>83</v>
      </c>
      <c r="E2" s="1"/>
    </row>
    <row r="3" spans="1:7">
      <c r="A3" t="s">
        <v>14</v>
      </c>
      <c r="E3" s="1"/>
    </row>
    <row r="4" spans="1:7">
      <c r="E4" s="1"/>
    </row>
    <row r="5" spans="1:7" ht="30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>
      <c r="A6" s="4">
        <v>1</v>
      </c>
      <c r="B6" s="12" t="s">
        <v>42</v>
      </c>
      <c r="C6" s="12" t="s">
        <v>44</v>
      </c>
      <c r="D6" s="12">
        <v>12</v>
      </c>
      <c r="E6" s="12">
        <v>15</v>
      </c>
      <c r="G6">
        <f>SUM(D6:F6)</f>
        <v>27</v>
      </c>
    </row>
    <row r="7" spans="1:7" s="12" customFormat="1">
      <c r="A7" s="4">
        <v>2</v>
      </c>
      <c r="B7" s="12" t="s">
        <v>16</v>
      </c>
      <c r="C7" s="12" t="s">
        <v>9</v>
      </c>
      <c r="D7" s="12">
        <v>15</v>
      </c>
      <c r="E7" s="12">
        <v>10</v>
      </c>
      <c r="F7"/>
      <c r="G7">
        <f>SUM(D7:F7)</f>
        <v>25</v>
      </c>
    </row>
    <row r="8" spans="1:7">
      <c r="A8" s="4">
        <v>3</v>
      </c>
      <c r="B8" t="s">
        <v>15</v>
      </c>
      <c r="C8" t="s">
        <v>9</v>
      </c>
      <c r="D8">
        <v>10</v>
      </c>
      <c r="E8">
        <v>12</v>
      </c>
      <c r="G8">
        <f>SUM(D8:F8)</f>
        <v>22</v>
      </c>
    </row>
    <row r="9" spans="1:7">
      <c r="A9" s="4">
        <v>4</v>
      </c>
      <c r="B9" s="12" t="s">
        <v>38</v>
      </c>
      <c r="C9" s="12" t="s">
        <v>9</v>
      </c>
      <c r="D9" s="12">
        <v>8</v>
      </c>
      <c r="E9" s="12">
        <v>9</v>
      </c>
      <c r="F9" s="12"/>
      <c r="G9" s="12">
        <f>SUM(D9:F9)</f>
        <v>17</v>
      </c>
    </row>
    <row r="10" spans="1:7">
      <c r="A10" s="4">
        <v>5</v>
      </c>
      <c r="B10" s="12" t="s">
        <v>87</v>
      </c>
      <c r="C10" s="12" t="s">
        <v>44</v>
      </c>
      <c r="D10">
        <v>9</v>
      </c>
      <c r="G10" s="12">
        <f>SUM(D10:F10)</f>
        <v>9</v>
      </c>
    </row>
    <row r="12" spans="1:7">
      <c r="B12" s="12"/>
      <c r="C12" s="12"/>
      <c r="D12" s="12"/>
      <c r="E12" s="12"/>
    </row>
  </sheetData>
  <autoFilter ref="B5:G5">
    <sortState ref="B6:G10">
      <sortCondition descending="1" ref="G5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>
      <selection activeCell="E8" sqref="E8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7" ht="18.75">
      <c r="A1" s="3" t="s">
        <v>0</v>
      </c>
      <c r="E1" s="1"/>
    </row>
    <row r="2" spans="1:7">
      <c r="A2" s="12" t="s">
        <v>83</v>
      </c>
      <c r="E2" s="1"/>
    </row>
    <row r="3" spans="1:7">
      <c r="A3" t="s">
        <v>18</v>
      </c>
      <c r="E3" s="1"/>
    </row>
    <row r="4" spans="1:7">
      <c r="E4" s="1"/>
    </row>
    <row r="5" spans="1:7" ht="30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>
      <c r="A6" s="4">
        <v>1</v>
      </c>
      <c r="B6" s="12" t="s">
        <v>45</v>
      </c>
      <c r="C6" s="12" t="s">
        <v>44</v>
      </c>
      <c r="D6">
        <v>15</v>
      </c>
      <c r="E6">
        <v>15</v>
      </c>
      <c r="G6">
        <f>SUM(D6:F6)</f>
        <v>30</v>
      </c>
    </row>
    <row r="7" spans="1:7">
      <c r="A7" s="4">
        <v>2</v>
      </c>
      <c r="B7" s="12" t="s">
        <v>19</v>
      </c>
      <c r="C7" s="12" t="s">
        <v>10</v>
      </c>
      <c r="E7">
        <v>12</v>
      </c>
      <c r="G7">
        <f>SUM(D7:F7)</f>
        <v>12</v>
      </c>
    </row>
    <row r="8" spans="1:7">
      <c r="A8" s="4">
        <v>4</v>
      </c>
      <c r="B8" s="12" t="s">
        <v>62</v>
      </c>
      <c r="C8" s="12" t="s">
        <v>10</v>
      </c>
      <c r="E8">
        <v>10</v>
      </c>
      <c r="G8" s="12">
        <f>SUM(D8:F8)</f>
        <v>10</v>
      </c>
    </row>
    <row r="9" spans="1:7">
      <c r="A9" s="4"/>
    </row>
    <row r="10" spans="1:7">
      <c r="A10" s="4"/>
    </row>
    <row r="11" spans="1:7">
      <c r="A11" s="4"/>
    </row>
    <row r="12" spans="1:7">
      <c r="A12" s="4"/>
    </row>
    <row r="13" spans="1:7">
      <c r="A13" s="4"/>
    </row>
    <row r="14" spans="1:7">
      <c r="A14" s="4"/>
    </row>
    <row r="15" spans="1:7">
      <c r="A15" s="4"/>
    </row>
    <row r="16" spans="1:7">
      <c r="A16" s="4"/>
    </row>
    <row r="17" spans="1:1">
      <c r="A17" s="4"/>
    </row>
    <row r="18" spans="1:1">
      <c r="A18" s="4"/>
    </row>
  </sheetData>
  <autoFilter ref="B5:G5">
    <sortState ref="B6:G8">
      <sortCondition descending="1" ref="G5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showGridLines="0" workbookViewId="0">
      <selection activeCell="B17" sqref="B17:H17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9" ht="18.75">
      <c r="A1" s="3" t="s">
        <v>0</v>
      </c>
      <c r="E1" s="1"/>
    </row>
    <row r="2" spans="1:9">
      <c r="A2" s="12" t="s">
        <v>83</v>
      </c>
      <c r="E2" s="1"/>
    </row>
    <row r="3" spans="1:9">
      <c r="A3" t="s">
        <v>20</v>
      </c>
      <c r="E3" s="1"/>
    </row>
    <row r="4" spans="1:9">
      <c r="E4" s="1"/>
    </row>
    <row r="5" spans="1:9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9">
      <c r="A6" s="4">
        <v>1</v>
      </c>
      <c r="B6" s="12" t="s">
        <v>28</v>
      </c>
      <c r="C6" t="s">
        <v>9</v>
      </c>
      <c r="D6">
        <v>9</v>
      </c>
      <c r="E6">
        <v>12</v>
      </c>
      <c r="F6">
        <v>15</v>
      </c>
      <c r="G6">
        <v>12</v>
      </c>
      <c r="I6" s="12">
        <f>SUM(D6:H6)</f>
        <v>48</v>
      </c>
    </row>
    <row r="7" spans="1:9">
      <c r="A7" s="4">
        <v>2</v>
      </c>
      <c r="B7" s="12" t="s">
        <v>21</v>
      </c>
      <c r="C7" s="12" t="s">
        <v>9</v>
      </c>
      <c r="D7" s="12">
        <v>15</v>
      </c>
      <c r="E7" s="12">
        <v>10</v>
      </c>
      <c r="I7" s="12">
        <f>SUM(D7:H7)</f>
        <v>25</v>
      </c>
    </row>
    <row r="8" spans="1:9" s="12" customFormat="1">
      <c r="A8" s="4">
        <v>3</v>
      </c>
      <c r="B8" s="29" t="s">
        <v>81</v>
      </c>
      <c r="C8" s="12" t="s">
        <v>9</v>
      </c>
      <c r="E8" s="12">
        <v>15</v>
      </c>
      <c r="I8" s="12">
        <f>SUM(D8:H8)</f>
        <v>15</v>
      </c>
    </row>
    <row r="9" spans="1:9">
      <c r="A9" s="28">
        <v>4</v>
      </c>
      <c r="B9" s="12" t="s">
        <v>48</v>
      </c>
      <c r="C9" s="12" t="s">
        <v>10</v>
      </c>
      <c r="D9" s="12"/>
      <c r="E9" s="12"/>
      <c r="F9" s="12"/>
      <c r="G9" s="12">
        <v>15</v>
      </c>
      <c r="H9" s="29"/>
      <c r="I9" s="12">
        <f>SUM(D9:H9)</f>
        <v>15</v>
      </c>
    </row>
    <row r="10" spans="1:9">
      <c r="A10" s="4">
        <v>5</v>
      </c>
      <c r="B10" s="17" t="s">
        <v>39</v>
      </c>
      <c r="C10" s="14" t="s">
        <v>9</v>
      </c>
      <c r="D10" s="14">
        <v>12</v>
      </c>
      <c r="E10" s="14"/>
      <c r="F10" s="14"/>
      <c r="G10" s="14"/>
      <c r="H10" s="34"/>
      <c r="I10" s="14">
        <f>SUM(D10:H10)</f>
        <v>12</v>
      </c>
    </row>
    <row r="11" spans="1:9" s="12" customFormat="1">
      <c r="A11" s="4">
        <v>6</v>
      </c>
      <c r="B11" s="32" t="s">
        <v>27</v>
      </c>
      <c r="C11" s="32" t="s">
        <v>17</v>
      </c>
      <c r="D11" s="12">
        <v>10</v>
      </c>
      <c r="I11" s="12">
        <f>SUM(D11:H11)</f>
        <v>10</v>
      </c>
    </row>
    <row r="12" spans="1:9">
      <c r="B12" s="32"/>
    </row>
    <row r="13" spans="1:9">
      <c r="B13" s="12" t="s">
        <v>104</v>
      </c>
    </row>
    <row r="14" spans="1:9">
      <c r="B14" s="12"/>
    </row>
    <row r="16" spans="1:9">
      <c r="B16" s="12"/>
      <c r="C16" s="12"/>
      <c r="D16" s="12"/>
      <c r="E16" s="12"/>
    </row>
    <row r="17" spans="2:7">
      <c r="B17" s="12"/>
      <c r="C17" s="12"/>
      <c r="D17" s="12"/>
      <c r="E17" s="12"/>
      <c r="F17" s="12"/>
      <c r="G17" s="12"/>
    </row>
  </sheetData>
  <autoFilter ref="B5:I5">
    <sortState ref="B6:I11">
      <sortCondition descending="1" ref="I5"/>
    </sortState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showGridLines="0" zoomScaleNormal="100" workbookViewId="0">
      <selection activeCell="G5" sqref="G5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9" ht="18.75">
      <c r="A1" s="3" t="s">
        <v>0</v>
      </c>
      <c r="E1" s="1"/>
    </row>
    <row r="2" spans="1:9">
      <c r="A2" s="12" t="s">
        <v>83</v>
      </c>
      <c r="E2" s="1"/>
    </row>
    <row r="3" spans="1:9">
      <c r="A3" t="s">
        <v>22</v>
      </c>
      <c r="E3" s="1"/>
    </row>
    <row r="4" spans="1:9">
      <c r="E4" s="1"/>
    </row>
    <row r="5" spans="1:9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9">
      <c r="A6" s="4">
        <v>1</v>
      </c>
      <c r="B6" s="12" t="s">
        <v>72</v>
      </c>
      <c r="C6" s="12" t="s">
        <v>17</v>
      </c>
      <c r="D6">
        <v>15</v>
      </c>
      <c r="G6">
        <v>15</v>
      </c>
      <c r="I6" s="12">
        <f>SUM(D6:H6)</f>
        <v>30</v>
      </c>
    </row>
    <row r="7" spans="1:9">
      <c r="A7" s="4"/>
    </row>
    <row r="8" spans="1:9">
      <c r="A8" s="4"/>
    </row>
    <row r="9" spans="1:9">
      <c r="A9" s="4"/>
    </row>
    <row r="10" spans="1:9">
      <c r="A10" s="4"/>
      <c r="B10" s="12"/>
      <c r="C10" s="12"/>
      <c r="D10" s="12"/>
      <c r="E10" s="12"/>
    </row>
    <row r="11" spans="1:9">
      <c r="A11" s="4"/>
    </row>
    <row r="12" spans="1:9">
      <c r="A12" s="4"/>
    </row>
    <row r="13" spans="1:9">
      <c r="A13" s="4"/>
    </row>
  </sheetData>
  <autoFilter ref="B5:I5">
    <sortState ref="B6:J10">
      <sortCondition descending="1" ref="I5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"/>
  <sheetViews>
    <sheetView showGridLines="0" zoomScaleNormal="100" workbookViewId="0">
      <selection activeCell="C25" sqref="C25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9" ht="18.75">
      <c r="A1" s="3" t="s">
        <v>0</v>
      </c>
      <c r="E1" s="1"/>
    </row>
    <row r="2" spans="1:9">
      <c r="A2" s="12" t="s">
        <v>83</v>
      </c>
      <c r="E2" s="1"/>
    </row>
    <row r="3" spans="1:9">
      <c r="A3" t="s">
        <v>24</v>
      </c>
      <c r="E3" s="1"/>
    </row>
    <row r="4" spans="1:9">
      <c r="E4" s="1"/>
    </row>
    <row r="5" spans="1:9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9">
      <c r="A6" s="4">
        <v>1</v>
      </c>
      <c r="B6" s="12" t="s">
        <v>86</v>
      </c>
      <c r="C6" s="12" t="s">
        <v>17</v>
      </c>
      <c r="D6" s="12">
        <v>15</v>
      </c>
      <c r="I6" s="12">
        <f>SUM(D6:H6)</f>
        <v>15</v>
      </c>
    </row>
    <row r="7" spans="1:9">
      <c r="A7" s="4">
        <v>2</v>
      </c>
      <c r="B7" s="12" t="s">
        <v>75</v>
      </c>
      <c r="C7" s="12" t="s">
        <v>9</v>
      </c>
      <c r="D7">
        <v>12</v>
      </c>
      <c r="I7" s="12">
        <f>SUM(D7:H7)</f>
        <v>12</v>
      </c>
    </row>
    <row r="8" spans="1:9">
      <c r="A8" s="4">
        <v>3</v>
      </c>
      <c r="B8" s="12" t="s">
        <v>54</v>
      </c>
      <c r="C8" s="12" t="s">
        <v>9</v>
      </c>
      <c r="D8">
        <v>10</v>
      </c>
      <c r="I8" s="12">
        <f>SUM(D8:H8)</f>
        <v>10</v>
      </c>
    </row>
    <row r="9" spans="1:9">
      <c r="A9" s="4">
        <v>4</v>
      </c>
      <c r="B9" s="12" t="s">
        <v>69</v>
      </c>
      <c r="C9" s="12" t="s">
        <v>17</v>
      </c>
      <c r="D9">
        <v>9</v>
      </c>
      <c r="I9" s="12">
        <f>SUM(D9:H9)</f>
        <v>9</v>
      </c>
    </row>
    <row r="10" spans="1:9">
      <c r="A10" s="4"/>
      <c r="B10" s="12"/>
      <c r="C10" s="12"/>
    </row>
  </sheetData>
  <autoFilter ref="B5:I5">
    <sortState ref="B6:J10">
      <sortCondition descending="1" ref="I5"/>
    </sortState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A2" sqref="A2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</cols>
  <sheetData>
    <row r="1" spans="1:9" ht="18.75">
      <c r="A1" s="3" t="s">
        <v>0</v>
      </c>
      <c r="E1" s="1"/>
    </row>
    <row r="2" spans="1:9">
      <c r="A2" s="12" t="s">
        <v>83</v>
      </c>
      <c r="E2" s="1"/>
    </row>
    <row r="3" spans="1:9">
      <c r="A3" t="s">
        <v>23</v>
      </c>
      <c r="E3" s="1"/>
    </row>
    <row r="4" spans="1:9">
      <c r="E4" s="1"/>
    </row>
    <row r="5" spans="1:9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9" s="12" customFormat="1">
      <c r="A6" s="4">
        <v>1</v>
      </c>
      <c r="B6" s="21" t="s">
        <v>55</v>
      </c>
      <c r="C6" s="21" t="s">
        <v>17</v>
      </c>
      <c r="D6">
        <v>15</v>
      </c>
      <c r="E6"/>
      <c r="F6"/>
      <c r="G6"/>
      <c r="H6"/>
      <c r="I6" s="12">
        <f>SUM(D6:H6)</f>
        <v>15</v>
      </c>
    </row>
    <row r="7" spans="1:9">
      <c r="A7" s="4">
        <v>2</v>
      </c>
      <c r="B7" s="12" t="s">
        <v>82</v>
      </c>
      <c r="C7" s="12" t="s">
        <v>10</v>
      </c>
      <c r="D7" s="12"/>
      <c r="E7" s="12"/>
      <c r="F7" s="12"/>
      <c r="G7" s="12">
        <v>15</v>
      </c>
      <c r="H7" s="12"/>
      <c r="I7" s="12">
        <f>SUM(D7:H7)</f>
        <v>15</v>
      </c>
    </row>
    <row r="8" spans="1:9" s="12" customFormat="1">
      <c r="A8" s="4">
        <v>3</v>
      </c>
      <c r="B8" s="12" t="s">
        <v>53</v>
      </c>
      <c r="C8" s="12" t="s">
        <v>9</v>
      </c>
      <c r="D8" s="12">
        <v>12</v>
      </c>
      <c r="F8"/>
      <c r="G8"/>
      <c r="H8"/>
      <c r="I8" s="12">
        <f>SUM(D8:H8)</f>
        <v>12</v>
      </c>
    </row>
    <row r="9" spans="1:9">
      <c r="A9" s="4">
        <v>4</v>
      </c>
      <c r="B9" s="20" t="s">
        <v>70</v>
      </c>
      <c r="C9" s="20" t="s">
        <v>10</v>
      </c>
      <c r="D9" s="12"/>
      <c r="E9" s="12"/>
      <c r="F9" s="12"/>
      <c r="G9" s="12">
        <v>12</v>
      </c>
      <c r="H9" s="12"/>
      <c r="I9" s="12">
        <f>SUM(D9:H9)</f>
        <v>12</v>
      </c>
    </row>
  </sheetData>
  <autoFilter ref="B5:I5">
    <sortState ref="B6:I9">
      <sortCondition descending="1" ref="I5"/>
    </sortState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"/>
  <sheetViews>
    <sheetView showGridLines="0" zoomScaleNormal="100" workbookViewId="0">
      <selection activeCell="A2" sqref="A2"/>
    </sheetView>
  </sheetViews>
  <sheetFormatPr baseColWidth="10" defaultRowHeight="15"/>
  <cols>
    <col min="1" max="1" width="5.85546875" customWidth="1"/>
    <col min="2" max="2" width="31" customWidth="1"/>
    <col min="3" max="3" width="26.28515625" customWidth="1"/>
    <col min="4" max="4" width="11.28515625" customWidth="1"/>
    <col min="10" max="10" width="11.42578125" style="30"/>
  </cols>
  <sheetData>
    <row r="1" spans="1:10" ht="18.75">
      <c r="A1" s="3" t="s">
        <v>0</v>
      </c>
      <c r="E1" s="1"/>
    </row>
    <row r="2" spans="1:10">
      <c r="A2" s="12" t="s">
        <v>83</v>
      </c>
      <c r="E2" s="1"/>
    </row>
    <row r="3" spans="1:10">
      <c r="A3" t="s">
        <v>30</v>
      </c>
      <c r="E3" s="1"/>
    </row>
    <row r="4" spans="1:10">
      <c r="E4" s="1"/>
    </row>
    <row r="5" spans="1:10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  <c r="J5"/>
    </row>
    <row r="6" spans="1:10" s="8" customFormat="1">
      <c r="A6" s="9">
        <v>1</v>
      </c>
      <c r="B6" s="8" t="s">
        <v>36</v>
      </c>
      <c r="C6" s="8" t="s">
        <v>9</v>
      </c>
      <c r="D6" s="12">
        <v>10</v>
      </c>
      <c r="E6" s="12">
        <v>15</v>
      </c>
      <c r="F6" s="12">
        <v>15</v>
      </c>
      <c r="G6" s="12">
        <v>12</v>
      </c>
      <c r="H6" s="12"/>
      <c r="I6" s="10">
        <f t="shared" ref="I6:I15" si="0">SUM(D6:H6)</f>
        <v>52</v>
      </c>
      <c r="J6" s="30"/>
    </row>
    <row r="7" spans="1:10" s="8" customFormat="1">
      <c r="A7" s="9">
        <v>2</v>
      </c>
      <c r="B7" s="22" t="s">
        <v>58</v>
      </c>
      <c r="C7" s="22" t="s">
        <v>10</v>
      </c>
      <c r="D7" s="12">
        <v>12</v>
      </c>
      <c r="E7" s="12"/>
      <c r="F7" s="12"/>
      <c r="G7" s="12">
        <v>15</v>
      </c>
      <c r="H7" s="12"/>
      <c r="I7" s="10">
        <f t="shared" si="0"/>
        <v>27</v>
      </c>
      <c r="J7" s="30"/>
    </row>
    <row r="8" spans="1:10" s="8" customFormat="1">
      <c r="A8" s="18">
        <v>3</v>
      </c>
      <c r="B8" s="12" t="s">
        <v>73</v>
      </c>
      <c r="C8" s="8" t="s">
        <v>9</v>
      </c>
      <c r="D8" s="12">
        <v>15</v>
      </c>
      <c r="E8" s="12"/>
      <c r="F8" s="12"/>
      <c r="G8" s="12"/>
      <c r="H8" s="12"/>
      <c r="I8" s="10">
        <f t="shared" si="0"/>
        <v>15</v>
      </c>
      <c r="J8" s="30"/>
    </row>
    <row r="9" spans="1:10" s="8" customFormat="1">
      <c r="A9" s="9">
        <v>4</v>
      </c>
      <c r="B9" s="12" t="s">
        <v>71</v>
      </c>
      <c r="C9" s="8" t="s">
        <v>10</v>
      </c>
      <c r="D9" s="12"/>
      <c r="E9" s="12">
        <v>12</v>
      </c>
      <c r="F9" s="12"/>
      <c r="G9" s="12"/>
      <c r="H9" s="12"/>
      <c r="I9" s="10">
        <f t="shared" si="0"/>
        <v>12</v>
      </c>
      <c r="J9" s="30"/>
    </row>
    <row r="10" spans="1:10">
      <c r="A10" s="15">
        <v>5</v>
      </c>
      <c r="B10" s="17" t="s">
        <v>67</v>
      </c>
      <c r="C10" s="17" t="s">
        <v>9</v>
      </c>
      <c r="D10" s="17">
        <v>9</v>
      </c>
      <c r="E10" s="17"/>
      <c r="F10" s="17"/>
      <c r="G10" s="17"/>
      <c r="H10" s="17"/>
      <c r="I10" s="16">
        <f t="shared" si="0"/>
        <v>9</v>
      </c>
    </row>
    <row r="11" spans="1:10" s="12" customFormat="1">
      <c r="A11" s="9">
        <v>6</v>
      </c>
      <c r="B11" s="8" t="s">
        <v>26</v>
      </c>
      <c r="C11" s="8" t="s">
        <v>17</v>
      </c>
      <c r="D11" s="10">
        <v>8</v>
      </c>
      <c r="E11" s="10"/>
      <c r="F11" s="10"/>
      <c r="G11" s="10"/>
      <c r="H11" s="10"/>
      <c r="I11" s="10">
        <f t="shared" si="0"/>
        <v>8</v>
      </c>
      <c r="J11" s="30"/>
    </row>
    <row r="12" spans="1:10" s="12" customFormat="1">
      <c r="A12" s="9">
        <v>7</v>
      </c>
      <c r="B12" s="8" t="s">
        <v>25</v>
      </c>
      <c r="C12" s="8" t="s">
        <v>17</v>
      </c>
      <c r="D12" s="10">
        <v>7</v>
      </c>
      <c r="E12" s="10"/>
      <c r="F12" s="10"/>
      <c r="G12" s="10"/>
      <c r="H12" s="10"/>
      <c r="I12" s="10">
        <f t="shared" si="0"/>
        <v>7</v>
      </c>
      <c r="J12" s="30"/>
    </row>
    <row r="13" spans="1:10" s="12" customFormat="1">
      <c r="A13" s="9">
        <v>8</v>
      </c>
      <c r="B13" s="31" t="s">
        <v>84</v>
      </c>
      <c r="C13" s="31" t="s">
        <v>9</v>
      </c>
      <c r="D13" s="12">
        <v>6</v>
      </c>
      <c r="I13" s="10">
        <f t="shared" si="0"/>
        <v>6</v>
      </c>
      <c r="J13" s="30"/>
    </row>
    <row r="14" spans="1:10">
      <c r="A14" s="9">
        <v>9</v>
      </c>
      <c r="B14" s="21" t="s">
        <v>76</v>
      </c>
      <c r="C14" s="21" t="s">
        <v>9</v>
      </c>
      <c r="D14" s="12">
        <v>5</v>
      </c>
      <c r="E14" s="12"/>
      <c r="F14" s="12"/>
      <c r="G14" s="12"/>
      <c r="H14" s="12"/>
      <c r="I14" s="10">
        <f t="shared" si="0"/>
        <v>5</v>
      </c>
    </row>
    <row r="15" spans="1:10">
      <c r="A15" s="9">
        <v>9</v>
      </c>
      <c r="B15" s="31" t="s">
        <v>85</v>
      </c>
      <c r="C15" s="31" t="s">
        <v>9</v>
      </c>
      <c r="D15" s="12">
        <v>5</v>
      </c>
      <c r="E15" s="12"/>
      <c r="F15" s="12"/>
      <c r="G15" s="12"/>
      <c r="H15" s="12"/>
      <c r="I15" s="10">
        <f t="shared" si="0"/>
        <v>5</v>
      </c>
    </row>
  </sheetData>
  <autoFilter ref="B5:I5"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showGridLines="0" topLeftCell="A4" zoomScale="90" zoomScaleNormal="90" workbookViewId="0">
      <selection activeCell="B28" sqref="B28"/>
    </sheetView>
  </sheetViews>
  <sheetFormatPr baseColWidth="10" defaultRowHeight="15"/>
  <cols>
    <col min="1" max="1" width="5.85546875" style="8" customWidth="1"/>
    <col min="2" max="2" width="31" style="8" customWidth="1"/>
    <col min="3" max="3" width="19.7109375" style="8" customWidth="1"/>
    <col min="4" max="4" width="11.28515625" style="8" customWidth="1"/>
    <col min="5" max="16384" width="11.42578125" style="8"/>
  </cols>
  <sheetData>
    <row r="1" spans="1:9" ht="18.75">
      <c r="A1" s="3" t="s">
        <v>0</v>
      </c>
      <c r="E1" s="11"/>
    </row>
    <row r="2" spans="1:9">
      <c r="A2" s="12" t="s">
        <v>83</v>
      </c>
      <c r="E2" s="11"/>
    </row>
    <row r="3" spans="1:9">
      <c r="A3" s="8" t="s">
        <v>31</v>
      </c>
      <c r="E3" s="11"/>
    </row>
    <row r="4" spans="1:9" ht="15.75">
      <c r="B4" s="13"/>
      <c r="C4" s="13"/>
      <c r="D4" s="10"/>
      <c r="E4" s="10"/>
    </row>
    <row r="5" spans="1:9" ht="45">
      <c r="A5" s="6" t="s">
        <v>2</v>
      </c>
      <c r="B5" s="2" t="s">
        <v>3</v>
      </c>
      <c r="C5" s="2" t="s">
        <v>4</v>
      </c>
      <c r="D5" s="7" t="s">
        <v>5</v>
      </c>
      <c r="E5" s="7" t="s">
        <v>6</v>
      </c>
      <c r="F5" s="7" t="s">
        <v>11</v>
      </c>
      <c r="G5" s="7" t="s">
        <v>12</v>
      </c>
      <c r="H5" s="7" t="s">
        <v>7</v>
      </c>
      <c r="I5" s="7" t="s">
        <v>8</v>
      </c>
    </row>
    <row r="6" spans="1:9" s="20" customFormat="1">
      <c r="A6" s="18">
        <v>1</v>
      </c>
      <c r="B6" s="22" t="s">
        <v>35</v>
      </c>
      <c r="C6" s="22" t="s">
        <v>9</v>
      </c>
      <c r="D6" s="19">
        <v>15</v>
      </c>
      <c r="E6" s="19">
        <v>5</v>
      </c>
      <c r="F6" s="19">
        <v>15</v>
      </c>
      <c r="G6" s="19">
        <v>10</v>
      </c>
      <c r="H6" s="19"/>
      <c r="I6" s="19">
        <f>SUM(D6:H6)</f>
        <v>45</v>
      </c>
    </row>
    <row r="7" spans="1:9" s="20" customFormat="1">
      <c r="A7" s="18">
        <v>2</v>
      </c>
      <c r="B7" s="23" t="s">
        <v>33</v>
      </c>
      <c r="C7" s="23" t="s">
        <v>10</v>
      </c>
      <c r="D7" s="19">
        <v>12</v>
      </c>
      <c r="E7" s="19">
        <v>10</v>
      </c>
      <c r="F7" s="19"/>
      <c r="G7" s="19">
        <v>15</v>
      </c>
      <c r="H7" s="19"/>
      <c r="I7" s="19">
        <f>SUM(D7:H7)</f>
        <v>37</v>
      </c>
    </row>
    <row r="8" spans="1:9" s="20" customFormat="1">
      <c r="A8" s="18">
        <v>3</v>
      </c>
      <c r="B8" s="26" t="s">
        <v>101</v>
      </c>
      <c r="C8" s="23" t="s">
        <v>10</v>
      </c>
      <c r="D8" s="19">
        <v>5</v>
      </c>
      <c r="E8" s="19">
        <v>12</v>
      </c>
      <c r="F8" s="19"/>
      <c r="G8" s="19">
        <v>9</v>
      </c>
      <c r="H8" s="19"/>
      <c r="I8" s="19">
        <f>SUM(D8:H8)</f>
        <v>26</v>
      </c>
    </row>
    <row r="9" spans="1:9" s="20" customFormat="1">
      <c r="A9" s="18">
        <v>4</v>
      </c>
      <c r="B9" s="22" t="s">
        <v>56</v>
      </c>
      <c r="C9" s="22" t="s">
        <v>9</v>
      </c>
      <c r="D9" s="19">
        <v>10</v>
      </c>
      <c r="E9" s="19">
        <v>15</v>
      </c>
      <c r="F9" s="19"/>
      <c r="G9" s="19"/>
      <c r="H9" s="19"/>
      <c r="I9" s="19">
        <f>SUM(D9:H9)</f>
        <v>25</v>
      </c>
    </row>
    <row r="10" spans="1:9" s="20" customFormat="1">
      <c r="A10" s="18">
        <v>5</v>
      </c>
      <c r="B10" s="24" t="s">
        <v>32</v>
      </c>
      <c r="C10" s="24" t="s">
        <v>9</v>
      </c>
      <c r="D10" s="16">
        <v>5</v>
      </c>
      <c r="E10" s="16">
        <v>7</v>
      </c>
      <c r="F10" s="16"/>
      <c r="G10" s="16">
        <v>12</v>
      </c>
      <c r="H10" s="16"/>
      <c r="I10" s="16">
        <f>SUM(D10:H10)</f>
        <v>24</v>
      </c>
    </row>
    <row r="11" spans="1:9" s="20" customFormat="1">
      <c r="A11" s="18">
        <v>6</v>
      </c>
      <c r="B11" s="22" t="s">
        <v>37</v>
      </c>
      <c r="C11" s="22" t="s">
        <v>9</v>
      </c>
      <c r="D11" s="19"/>
      <c r="E11" s="19">
        <v>9</v>
      </c>
      <c r="F11" s="19">
        <v>12</v>
      </c>
      <c r="G11" s="19"/>
      <c r="H11" s="19"/>
      <c r="I11" s="19">
        <f>SUM(D11:H11)</f>
        <v>21</v>
      </c>
    </row>
    <row r="12" spans="1:9" s="20" customFormat="1">
      <c r="A12" s="18">
        <v>7</v>
      </c>
      <c r="B12" s="22" t="s">
        <v>29</v>
      </c>
      <c r="C12" s="22" t="s">
        <v>9</v>
      </c>
      <c r="D12" s="19">
        <v>5</v>
      </c>
      <c r="E12" s="19">
        <v>5</v>
      </c>
      <c r="F12" s="19">
        <v>10</v>
      </c>
      <c r="G12" s="19"/>
      <c r="H12" s="19"/>
      <c r="I12" s="19">
        <f>SUM(D12:H12)</f>
        <v>20</v>
      </c>
    </row>
    <row r="13" spans="1:9" s="20" customFormat="1">
      <c r="A13" s="18">
        <v>8</v>
      </c>
      <c r="B13" s="23" t="s">
        <v>57</v>
      </c>
      <c r="C13" s="23" t="s">
        <v>10</v>
      </c>
      <c r="D13" s="19">
        <v>6</v>
      </c>
      <c r="E13" s="19">
        <v>5</v>
      </c>
      <c r="F13" s="19"/>
      <c r="G13" s="19">
        <v>7</v>
      </c>
      <c r="H13" s="19"/>
      <c r="I13" s="19">
        <f>SUM(D13:H13)</f>
        <v>18</v>
      </c>
    </row>
    <row r="14" spans="1:9" s="20" customFormat="1">
      <c r="A14" s="18">
        <v>9</v>
      </c>
      <c r="B14" s="22" t="s">
        <v>34</v>
      </c>
      <c r="C14" s="22" t="s">
        <v>9</v>
      </c>
      <c r="D14" s="19">
        <v>5</v>
      </c>
      <c r="E14" s="19">
        <v>8</v>
      </c>
      <c r="F14" s="19"/>
      <c r="G14" s="19"/>
      <c r="H14" s="19"/>
      <c r="I14" s="19">
        <f>SUM(D14:H14)</f>
        <v>13</v>
      </c>
    </row>
    <row r="15" spans="1:9" s="20" customFormat="1">
      <c r="A15" s="18">
        <v>10</v>
      </c>
      <c r="B15" s="22" t="s">
        <v>63</v>
      </c>
      <c r="C15" s="22" t="s">
        <v>9</v>
      </c>
      <c r="D15" s="19">
        <v>7</v>
      </c>
      <c r="E15" s="19">
        <v>6</v>
      </c>
      <c r="F15" s="19"/>
      <c r="G15" s="19"/>
      <c r="H15" s="19"/>
      <c r="I15" s="19">
        <f>SUM(D15:H15)</f>
        <v>13</v>
      </c>
    </row>
    <row r="16" spans="1:9" s="20" customFormat="1">
      <c r="A16" s="18">
        <v>11</v>
      </c>
      <c r="B16" s="20" t="s">
        <v>60</v>
      </c>
      <c r="C16" s="20" t="s">
        <v>10</v>
      </c>
      <c r="D16" s="19">
        <v>5</v>
      </c>
      <c r="E16" s="19"/>
      <c r="F16" s="19"/>
      <c r="G16" s="19">
        <v>6</v>
      </c>
      <c r="H16" s="19"/>
      <c r="I16" s="19">
        <f>SUM(D16:H16)</f>
        <v>11</v>
      </c>
    </row>
    <row r="17" spans="1:9" s="20" customFormat="1">
      <c r="A17" s="18">
        <v>12</v>
      </c>
      <c r="B17" s="20" t="s">
        <v>59</v>
      </c>
      <c r="C17" s="20" t="s">
        <v>10</v>
      </c>
      <c r="D17" s="19">
        <v>5</v>
      </c>
      <c r="E17" s="19">
        <v>5</v>
      </c>
      <c r="F17" s="8"/>
      <c r="G17" s="8"/>
      <c r="H17" s="8"/>
      <c r="I17" s="19">
        <f>SUM(D17:H17)</f>
        <v>10</v>
      </c>
    </row>
    <row r="18" spans="1:9" s="20" customFormat="1">
      <c r="A18" s="18">
        <v>13</v>
      </c>
      <c r="B18" s="22" t="s">
        <v>41</v>
      </c>
      <c r="C18" s="22" t="s">
        <v>9</v>
      </c>
      <c r="D18" s="19">
        <v>9</v>
      </c>
      <c r="E18" s="19"/>
      <c r="F18" s="19"/>
      <c r="G18" s="19"/>
      <c r="H18" s="19"/>
      <c r="I18" s="19">
        <f>SUM(D18:H18)</f>
        <v>9</v>
      </c>
    </row>
    <row r="19" spans="1:9" s="20" customFormat="1">
      <c r="A19" s="18">
        <v>14</v>
      </c>
      <c r="B19" s="26" t="s">
        <v>100</v>
      </c>
      <c r="C19" s="26" t="s">
        <v>10</v>
      </c>
      <c r="D19" s="19"/>
      <c r="E19" s="19"/>
      <c r="F19" s="19"/>
      <c r="G19" s="19">
        <v>9</v>
      </c>
      <c r="H19" s="19"/>
      <c r="I19" s="19">
        <f>SUM(D19:H19)</f>
        <v>9</v>
      </c>
    </row>
    <row r="20" spans="1:9" s="20" customFormat="1">
      <c r="A20" s="18">
        <v>15</v>
      </c>
      <c r="B20" s="31" t="s">
        <v>80</v>
      </c>
      <c r="C20" s="31" t="s">
        <v>10</v>
      </c>
      <c r="D20" s="8">
        <v>8</v>
      </c>
      <c r="E20" s="8"/>
      <c r="F20" s="8"/>
      <c r="G20" s="8"/>
      <c r="H20" s="8"/>
      <c r="I20" s="19">
        <f>SUM(D20:H20)</f>
        <v>8</v>
      </c>
    </row>
    <row r="21" spans="1:9">
      <c r="A21" s="18">
        <v>16</v>
      </c>
      <c r="B21" s="23" t="s">
        <v>40</v>
      </c>
      <c r="C21" s="23" t="s">
        <v>10</v>
      </c>
      <c r="D21" s="19">
        <v>5</v>
      </c>
      <c r="E21" s="19"/>
      <c r="F21" s="19"/>
      <c r="G21" s="19"/>
      <c r="H21" s="19"/>
      <c r="I21" s="19">
        <f>SUM(D21:H21)</f>
        <v>5</v>
      </c>
    </row>
    <row r="22" spans="1:9">
      <c r="A22" s="18">
        <v>16</v>
      </c>
      <c r="B22" s="31" t="s">
        <v>78</v>
      </c>
      <c r="C22" s="31" t="s">
        <v>17</v>
      </c>
      <c r="D22" s="8">
        <v>5</v>
      </c>
      <c r="H22" s="19"/>
      <c r="I22" s="19">
        <f>SUM(D22:H22)</f>
        <v>5</v>
      </c>
    </row>
    <row r="23" spans="1:9">
      <c r="A23" s="18">
        <v>16</v>
      </c>
      <c r="B23" s="8" t="s">
        <v>77</v>
      </c>
      <c r="C23" s="8" t="s">
        <v>10</v>
      </c>
      <c r="D23" s="8">
        <v>5</v>
      </c>
      <c r="I23" s="19">
        <f>SUM(D23:H23)</f>
        <v>5</v>
      </c>
    </row>
    <row r="24" spans="1:9">
      <c r="A24" s="18">
        <v>16</v>
      </c>
      <c r="B24" s="8" t="s">
        <v>68</v>
      </c>
      <c r="C24" s="8" t="s">
        <v>17</v>
      </c>
      <c r="D24" s="8">
        <v>5</v>
      </c>
      <c r="I24" s="19">
        <f>SUM(D24:H24)</f>
        <v>5</v>
      </c>
    </row>
    <row r="25" spans="1:9">
      <c r="A25" s="18">
        <v>20</v>
      </c>
      <c r="B25" s="23" t="s">
        <v>43</v>
      </c>
      <c r="C25" s="23" t="s">
        <v>10</v>
      </c>
      <c r="D25" s="19"/>
      <c r="E25" s="19"/>
      <c r="F25" s="19"/>
      <c r="G25" s="19">
        <v>5</v>
      </c>
      <c r="I25" s="19">
        <f>SUM(D25:H25)</f>
        <v>5</v>
      </c>
    </row>
    <row r="27" spans="1:9">
      <c r="B27" s="12" t="s">
        <v>102</v>
      </c>
    </row>
    <row r="28" spans="1:9">
      <c r="B28" s="12" t="s">
        <v>103</v>
      </c>
    </row>
    <row r="29" spans="1:9">
      <c r="B29" s="23"/>
      <c r="C29" s="23"/>
      <c r="D29" s="19"/>
      <c r="E29" s="19"/>
      <c r="F29" s="19"/>
      <c r="G29" s="19"/>
    </row>
  </sheetData>
  <autoFilter ref="B5:I5">
    <sortState ref="B6:I25">
      <sortCondition descending="1" ref="I5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Klasse rekrutt</vt:lpstr>
      <vt:lpstr>Klasse Eldre rekrutt</vt:lpstr>
      <vt:lpstr>Klasse junior 16-17</vt:lpstr>
      <vt:lpstr>Klasse Eldre Jr.</vt:lpstr>
      <vt:lpstr>Klasse v73</vt:lpstr>
      <vt:lpstr>Klasse v65</vt:lpstr>
      <vt:lpstr>Klasse v55</vt:lpstr>
      <vt:lpstr>Klasse 1</vt:lpstr>
      <vt:lpstr>Klasse 2</vt:lpstr>
      <vt:lpstr>Klasse 3</vt:lpstr>
      <vt:lpstr>Klasse 4</vt:lpstr>
      <vt:lpstr>Klasse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Ketil Sundal</dc:creator>
  <cp:lastModifiedBy>Ketil Sundal</cp:lastModifiedBy>
  <dcterms:created xsi:type="dcterms:W3CDTF">2012-03-25T20:47:42Z</dcterms:created>
  <dcterms:modified xsi:type="dcterms:W3CDTF">2017-08-15T19:59:26Z</dcterms:modified>
</cp:coreProperties>
</file>